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360" windowHeight="8700" activeTab="0"/>
  </bookViews>
  <sheets>
    <sheet name="肺がんドック利用申込書" sheetId="1" r:id="rId1"/>
  </sheets>
  <definedNames>
    <definedName name="_xlnm.Print_Area" localSheetId="0">'肺がんドック利用申込書'!$J$1:$W$38</definedName>
  </definedNames>
  <calcPr fullCalcOnLoad="1"/>
</workbook>
</file>

<file path=xl/sharedStrings.xml><?xml version="1.0" encoding="utf-8"?>
<sst xmlns="http://schemas.openxmlformats.org/spreadsheetml/2006/main" count="84" uniqueCount="83">
  <si>
    <t>受診者
氏　名</t>
  </si>
  <si>
    <t>受 診 者 住 所</t>
  </si>
  <si>
    <t>フ　リ　ガ　ナ</t>
  </si>
  <si>
    <t>生年月日</t>
  </si>
  <si>
    <t>性　別</t>
  </si>
  <si>
    <t>続　柄</t>
  </si>
  <si>
    <t>事　　業　　所　　名　</t>
  </si>
  <si>
    <t>被保険者氏名</t>
  </si>
  <si>
    <t>（注）</t>
  </si>
  <si>
    <t>（１）</t>
  </si>
  <si>
    <t>常務理事</t>
  </si>
  <si>
    <t>事務長</t>
  </si>
  <si>
    <t>係</t>
  </si>
  <si>
    <t>(40才以上に限る）</t>
  </si>
  <si>
    <t>肺がんドック利用申込書</t>
  </si>
  <si>
    <t>上記のとおり肺がんドックの利用を申し込みます。</t>
  </si>
  <si>
    <t>日</t>
  </si>
  <si>
    <t>月</t>
  </si>
  <si>
    <t>年</t>
  </si>
  <si>
    <t>被保険者記号（</t>
  </si>
  <si>
    <t>受診日</t>
  </si>
  <si>
    <t>受診医療機関名</t>
  </si>
  <si>
    <t>受診者氏名</t>
  </si>
  <si>
    <t>この人間ドックの結果等（健診データ）を健康保険組合が保有することに同意し、</t>
  </si>
  <si>
    <r>
      <t>個人負担金</t>
    </r>
    <r>
      <rPr>
        <u val="single"/>
        <sz val="12"/>
        <rFont val="ＭＳ 明朝"/>
        <family val="1"/>
      </rPr>
      <t>　　　　　　　円</t>
    </r>
    <r>
      <rPr>
        <sz val="12"/>
        <rFont val="ＭＳ 明朝"/>
        <family val="1"/>
      </rPr>
      <t>を受診当日に健診機関窓口でお支払ください。</t>
    </r>
  </si>
  <si>
    <t>京都新聞健康保険組合理事長　様</t>
  </si>
  <si>
    <t>希望する病院の番号を記入してください</t>
  </si>
  <si>
    <t>武田病院健診センター</t>
  </si>
  <si>
    <t>西村診療所</t>
  </si>
  <si>
    <t>ラクト健診センター</t>
  </si>
  <si>
    <t>医仁会武田総合病院</t>
  </si>
  <si>
    <t>氏名を
記入してください</t>
  </si>
  <si>
    <t>京都桂病院</t>
  </si>
  <si>
    <t>京都工場保健会</t>
  </si>
  <si>
    <t>京都花子</t>
  </si>
  <si>
    <t>京都第一赤十字病院</t>
  </si>
  <si>
    <t>フリガナを
記入してください</t>
  </si>
  <si>
    <t>京都第二赤十字病院</t>
  </si>
  <si>
    <t>京都南病院</t>
  </si>
  <si>
    <t>キョウトハナコ</t>
  </si>
  <si>
    <t>済生会京都府病院</t>
  </si>
  <si>
    <t>男性は「1」
女性は「2」
を記入してください</t>
  </si>
  <si>
    <t>坂崎診療所</t>
  </si>
  <si>
    <t>社会保険京都病院</t>
  </si>
  <si>
    <t>蘇生会病院</t>
  </si>
  <si>
    <t>生年月日を
記入してください</t>
  </si>
  <si>
    <t>日本バブテスト病院</t>
  </si>
  <si>
    <t>洛和会音羽病院</t>
  </si>
  <si>
    <t>大和健診センター</t>
  </si>
  <si>
    <t>続柄を
記入してください</t>
  </si>
  <si>
    <t>京都きづ川病院</t>
  </si>
  <si>
    <t>田辺中央病院</t>
  </si>
  <si>
    <t>長女</t>
  </si>
  <si>
    <t>亀岡市立病院</t>
  </si>
  <si>
    <t>住所を
記入してください</t>
  </si>
  <si>
    <t>公立南丹病院</t>
  </si>
  <si>
    <t>綾部市立病院</t>
  </si>
  <si>
    <t>福知山市民病院</t>
  </si>
  <si>
    <t>大津赤十字病院</t>
  </si>
  <si>
    <t>済生会滋賀県病院</t>
  </si>
  <si>
    <t>郵便番号を
記入してください</t>
  </si>
  <si>
    <t>野洲病院</t>
  </si>
  <si>
    <t>友仁山崎病院</t>
  </si>
  <si>
    <t>淀川キリスト教病院</t>
  </si>
  <si>
    <t>電話番号を
記入してください</t>
  </si>
  <si>
    <t>霞が関ビル診療所</t>
  </si>
  <si>
    <t>東京クリニック</t>
  </si>
  <si>
    <t>075-255-6685</t>
  </si>
  <si>
    <t>牛久愛和総合病院</t>
  </si>
  <si>
    <t>被保険者が受診者と違う
場合記入してください</t>
  </si>
  <si>
    <t>赤坂パークビル脳神経外科</t>
  </si>
  <si>
    <t>京都太郎</t>
  </si>
  <si>
    <t>受診日を
記入してください</t>
  </si>
  <si>
    <t>月</t>
  </si>
  <si>
    <t>保険証番号を
記入してください</t>
  </si>
  <si>
    <t>℡</t>
  </si>
  <si>
    <t>)</t>
  </si>
  <si>
    <t>―</t>
  </si>
  <si>
    <t>京都新聞販売株式会社</t>
  </si>
  <si>
    <t>(H25.4)</t>
  </si>
  <si>
    <t>京都市中京区竹屋町通烏丸東入ル清水町385-2</t>
  </si>
  <si>
    <t>604-0874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</si>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</sst>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（〒　&quot;@&quot;　　)&quot;"/>
    <numFmt numFmtId="178" formatCode="##&quot;月&quot;"/>
    <numFmt numFmtId="179" formatCode="##&quot;日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1" xfId="0" applyFont="1" applyFill="1" applyBorder="1" applyAlignment="1" applyProtection="1">
      <alignment vertical="center"/>
      <protection locked="0"/>
    </xf>
    <xf numFmtId="0" fontId="2" fillId="32" borderId="12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2" borderId="16" xfId="0" applyFont="1" applyFill="1" applyBorder="1" applyAlignment="1" applyProtection="1">
      <alignment vertical="center"/>
      <protection locked="0"/>
    </xf>
    <xf numFmtId="0" fontId="2" fillId="32" borderId="17" xfId="0" applyFont="1" applyFill="1" applyBorder="1" applyAlignment="1" applyProtection="1">
      <alignment vertical="center"/>
      <protection locked="0"/>
    </xf>
    <xf numFmtId="177" fontId="2" fillId="32" borderId="18" xfId="0" applyNumberFormat="1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177" fontId="2" fillId="32" borderId="19" xfId="0" applyNumberFormat="1" applyFont="1" applyFill="1" applyBorder="1" applyAlignment="1" applyProtection="1">
      <alignment vertical="center"/>
      <protection locked="0"/>
    </xf>
    <xf numFmtId="0" fontId="2" fillId="32" borderId="19" xfId="0" applyFont="1" applyFill="1" applyBorder="1" applyAlignment="1" applyProtection="1">
      <alignment vertical="center"/>
      <protection locked="0"/>
    </xf>
    <xf numFmtId="0" fontId="2" fillId="32" borderId="20" xfId="0" applyFont="1" applyFill="1" applyBorder="1" applyAlignment="1" applyProtection="1">
      <alignment vertical="center"/>
      <protection locked="0"/>
    </xf>
    <xf numFmtId="0" fontId="2" fillId="32" borderId="21" xfId="0" applyFont="1" applyFill="1" applyBorder="1" applyAlignment="1" applyProtection="1">
      <alignment vertical="center"/>
      <protection locked="0"/>
    </xf>
    <xf numFmtId="0" fontId="2" fillId="32" borderId="22" xfId="0" applyFont="1" applyFill="1" applyBorder="1" applyAlignment="1" applyProtection="1">
      <alignment vertical="center"/>
      <protection locked="0"/>
    </xf>
    <xf numFmtId="0" fontId="2" fillId="32" borderId="23" xfId="0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3" fillId="32" borderId="24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2" fillId="32" borderId="25" xfId="0" applyFont="1" applyFill="1" applyBorder="1" applyAlignment="1" applyProtection="1">
      <alignment vertical="center"/>
      <protection locked="0"/>
    </xf>
    <xf numFmtId="0" fontId="3" fillId="32" borderId="26" xfId="0" applyFont="1" applyFill="1" applyBorder="1" applyAlignment="1" applyProtection="1">
      <alignment vertical="center"/>
      <protection locked="0"/>
    </xf>
    <xf numFmtId="0" fontId="0" fillId="32" borderId="27" xfId="0" applyFill="1" applyBorder="1" applyAlignment="1" applyProtection="1">
      <alignment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0" fontId="2" fillId="32" borderId="0" xfId="0" applyFont="1" applyFill="1" applyAlignment="1" applyProtection="1">
      <alignment horizontal="left" vertical="top"/>
      <protection locked="0"/>
    </xf>
    <xf numFmtId="0" fontId="2" fillId="32" borderId="0" xfId="0" applyFont="1" applyFill="1" applyAlignment="1" applyProtection="1" quotePrefix="1">
      <alignment horizontal="right" vertical="center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2" borderId="32" xfId="0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2" borderId="3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38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49" fontId="2" fillId="33" borderId="34" xfId="0" applyNumberFormat="1" applyFont="1" applyFill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36" xfId="0" applyNumberFormat="1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33" borderId="43" xfId="0" applyNumberFormat="1" applyFont="1" applyFill="1" applyBorder="1" applyAlignment="1" applyProtection="1">
      <alignment horizontal="center" vertical="center"/>
      <protection locked="0"/>
    </xf>
    <xf numFmtId="176" fontId="2" fillId="33" borderId="34" xfId="0" applyNumberFormat="1" applyFont="1" applyFill="1" applyBorder="1" applyAlignment="1" applyProtection="1">
      <alignment horizontal="center" vertical="center"/>
      <protection locked="0"/>
    </xf>
    <xf numFmtId="176" fontId="2" fillId="33" borderId="35" xfId="0" applyNumberFormat="1" applyFont="1" applyFill="1" applyBorder="1" applyAlignment="1" applyProtection="1">
      <alignment horizontal="center" vertical="center"/>
      <protection locked="0"/>
    </xf>
    <xf numFmtId="176" fontId="2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44" xfId="0" applyFont="1" applyFill="1" applyBorder="1" applyAlignment="1" applyProtection="1">
      <alignment horizontal="center" vertical="center"/>
      <protection/>
    </xf>
    <xf numFmtId="0" fontId="2" fillId="32" borderId="45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center" vertical="top"/>
      <protection locked="0"/>
    </xf>
    <xf numFmtId="0" fontId="2" fillId="32" borderId="0" xfId="0" applyFont="1" applyFill="1" applyAlignment="1" applyProtection="1">
      <alignment vertical="center"/>
      <protection locked="0"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0" fontId="10" fillId="32" borderId="25" xfId="0" applyFont="1" applyFill="1" applyBorder="1" applyAlignment="1" applyProtection="1">
      <alignment horizontal="center" vertical="center"/>
      <protection/>
    </xf>
    <xf numFmtId="0" fontId="10" fillId="32" borderId="26" xfId="0" applyFont="1" applyFill="1" applyBorder="1" applyAlignment="1" applyProtection="1">
      <alignment horizontal="center" vertical="center"/>
      <protection/>
    </xf>
    <xf numFmtId="0" fontId="10" fillId="32" borderId="33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0" fontId="2" fillId="32" borderId="19" xfId="0" applyFont="1" applyFill="1" applyBorder="1" applyAlignment="1" applyProtection="1">
      <alignment vertical="center"/>
      <protection locked="0"/>
    </xf>
    <xf numFmtId="0" fontId="2" fillId="32" borderId="20" xfId="0" applyFont="1" applyFill="1" applyBorder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left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3" fillId="32" borderId="46" xfId="0" applyFont="1" applyFill="1" applyBorder="1" applyAlignment="1" applyProtection="1">
      <alignment horizontal="center" vertical="center"/>
      <protection locked="0"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3" fillId="32" borderId="24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47" xfId="0" applyFont="1" applyFill="1" applyBorder="1" applyAlignment="1" applyProtection="1">
      <alignment horizontal="center" vertical="center"/>
      <protection locked="0"/>
    </xf>
    <xf numFmtId="0" fontId="3" fillId="32" borderId="48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3" fillId="32" borderId="49" xfId="0" applyFont="1" applyFill="1" applyBorder="1" applyAlignment="1" applyProtection="1">
      <alignment horizontal="center" vertical="center"/>
      <protection locked="0"/>
    </xf>
    <xf numFmtId="179" fontId="10" fillId="32" borderId="0" xfId="0" applyNumberFormat="1" applyFont="1" applyFill="1" applyBorder="1" applyAlignment="1" applyProtection="1">
      <alignment horizontal="left" vertical="center"/>
      <protection/>
    </xf>
    <xf numFmtId="179" fontId="10" fillId="32" borderId="47" xfId="0" applyNumberFormat="1" applyFont="1" applyFill="1" applyBorder="1" applyAlignment="1" applyProtection="1">
      <alignment horizontal="left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178" fontId="10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26" xfId="0" applyFont="1" applyFill="1" applyBorder="1" applyAlignment="1" applyProtection="1">
      <alignment horizontal="right" vertical="center"/>
      <protection locked="0"/>
    </xf>
    <xf numFmtId="0" fontId="3" fillId="32" borderId="50" xfId="0" applyFont="1" applyFill="1" applyBorder="1" applyAlignment="1" applyProtection="1">
      <alignment horizontal="center" vertical="center"/>
      <protection locked="0"/>
    </xf>
    <xf numFmtId="0" fontId="3" fillId="32" borderId="51" xfId="0" applyFont="1" applyFill="1" applyBorder="1" applyAlignment="1" applyProtection="1">
      <alignment horizontal="center" vertical="center"/>
      <protection locked="0"/>
    </xf>
    <xf numFmtId="0" fontId="3" fillId="32" borderId="52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53" xfId="0" applyFont="1" applyFill="1" applyBorder="1" applyAlignment="1" applyProtection="1">
      <alignment horizontal="center" vertical="center" shrinkToFit="1"/>
      <protection locked="0"/>
    </xf>
    <xf numFmtId="0" fontId="2" fillId="32" borderId="17" xfId="0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10" fillId="32" borderId="51" xfId="0" applyFont="1" applyFill="1" applyBorder="1" applyAlignment="1" applyProtection="1">
      <alignment horizontal="center" vertical="center"/>
      <protection locked="0"/>
    </xf>
    <xf numFmtId="0" fontId="10" fillId="32" borderId="54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55" xfId="0" applyFont="1" applyFill="1" applyBorder="1" applyAlignment="1" applyProtection="1">
      <alignment horizontal="center" vertical="center"/>
      <protection locked="0"/>
    </xf>
    <xf numFmtId="0" fontId="2" fillId="32" borderId="56" xfId="0" applyFont="1" applyFill="1" applyBorder="1" applyAlignment="1" applyProtection="1">
      <alignment horizontal="center" vertical="center" textRotation="255"/>
      <protection locked="0"/>
    </xf>
    <xf numFmtId="0" fontId="2" fillId="32" borderId="29" xfId="0" applyFont="1" applyFill="1" applyBorder="1" applyAlignment="1" applyProtection="1">
      <alignment horizontal="center" vertical="center" textRotation="255"/>
      <protection locked="0"/>
    </xf>
    <xf numFmtId="0" fontId="3" fillId="32" borderId="57" xfId="0" applyFont="1" applyFill="1" applyBorder="1" applyAlignment="1" applyProtection="1">
      <alignment horizontal="center" vertical="center" wrapText="1"/>
      <protection locked="0"/>
    </xf>
    <xf numFmtId="0" fontId="3" fillId="32" borderId="58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9" xfId="0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2" fillId="32" borderId="61" xfId="0" applyFont="1" applyFill="1" applyBorder="1" applyAlignment="1" applyProtection="1">
      <alignment horizontal="center" vertical="center"/>
      <protection/>
    </xf>
    <xf numFmtId="0" fontId="9" fillId="32" borderId="62" xfId="0" applyFont="1" applyFill="1" applyBorder="1" applyAlignment="1" applyProtection="1">
      <alignment horizontal="center" vertical="center"/>
      <protection/>
    </xf>
    <xf numFmtId="0" fontId="9" fillId="32" borderId="63" xfId="0" applyFont="1" applyFill="1" applyBorder="1" applyAlignment="1" applyProtection="1">
      <alignment horizontal="center" vertical="center"/>
      <protection/>
    </xf>
    <xf numFmtId="0" fontId="9" fillId="32" borderId="64" xfId="0" applyFont="1" applyFill="1" applyBorder="1" applyAlignment="1" applyProtection="1">
      <alignment horizontal="center" vertical="center"/>
      <protection/>
    </xf>
    <xf numFmtId="0" fontId="9" fillId="32" borderId="21" xfId="0" applyFont="1" applyFill="1" applyBorder="1" applyAlignment="1" applyProtection="1">
      <alignment horizontal="center" vertical="center"/>
      <protection/>
    </xf>
    <xf numFmtId="0" fontId="9" fillId="32" borderId="22" xfId="0" applyFont="1" applyFill="1" applyBorder="1" applyAlignment="1" applyProtection="1">
      <alignment horizontal="center" vertical="center"/>
      <protection/>
    </xf>
    <xf numFmtId="0" fontId="9" fillId="32" borderId="49" xfId="0" applyFont="1" applyFill="1" applyBorder="1" applyAlignment="1" applyProtection="1">
      <alignment horizontal="center" vertical="center"/>
      <protection/>
    </xf>
    <xf numFmtId="176" fontId="2" fillId="32" borderId="18" xfId="0" applyNumberFormat="1" applyFont="1" applyFill="1" applyBorder="1" applyAlignment="1" applyProtection="1">
      <alignment horizontal="center" vertical="center"/>
      <protection/>
    </xf>
    <xf numFmtId="176" fontId="2" fillId="32" borderId="24" xfId="0" applyNumberFormat="1" applyFont="1" applyFill="1" applyBorder="1" applyAlignment="1" applyProtection="1">
      <alignment horizontal="center" vertical="center"/>
      <protection/>
    </xf>
    <xf numFmtId="176" fontId="2" fillId="32" borderId="11" xfId="0" applyNumberFormat="1" applyFont="1" applyFill="1" applyBorder="1" applyAlignment="1" applyProtection="1">
      <alignment horizontal="center" vertical="center"/>
      <protection/>
    </xf>
    <xf numFmtId="176" fontId="2" fillId="32" borderId="47" xfId="0" applyNumberFormat="1" applyFont="1" applyFill="1" applyBorder="1" applyAlignment="1" applyProtection="1">
      <alignment horizontal="center" vertical="center"/>
      <protection/>
    </xf>
    <xf numFmtId="176" fontId="2" fillId="32" borderId="21" xfId="0" applyNumberFormat="1" applyFont="1" applyFill="1" applyBorder="1" applyAlignment="1" applyProtection="1">
      <alignment horizontal="center" vertical="center"/>
      <protection/>
    </xf>
    <xf numFmtId="176" fontId="2" fillId="32" borderId="49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/>
      <protection locked="0"/>
    </xf>
    <xf numFmtId="0" fontId="0" fillId="32" borderId="47" xfId="0" applyFill="1" applyBorder="1" applyAlignment="1" applyProtection="1">
      <alignment horizontal="center"/>
      <protection locked="0"/>
    </xf>
    <xf numFmtId="0" fontId="3" fillId="32" borderId="65" xfId="0" applyFont="1" applyFill="1" applyBorder="1" applyAlignment="1" applyProtection="1">
      <alignment horizontal="center" vertical="center" wrapText="1"/>
      <protection locked="0"/>
    </xf>
    <xf numFmtId="0" fontId="3" fillId="32" borderId="66" xfId="0" applyFont="1" applyFill="1" applyBorder="1" applyAlignment="1" applyProtection="1">
      <alignment horizontal="center" vertical="center" wrapText="1"/>
      <protection locked="0"/>
    </xf>
    <xf numFmtId="0" fontId="10" fillId="32" borderId="56" xfId="0" applyFont="1" applyFill="1" applyBorder="1" applyAlignment="1" applyProtection="1">
      <alignment horizontal="center" vertical="center"/>
      <protection/>
    </xf>
    <xf numFmtId="0" fontId="10" fillId="32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29</xdr:row>
      <xdr:rowOff>171450</xdr:rowOff>
    </xdr:from>
    <xdr:to>
      <xdr:col>22</xdr:col>
      <xdr:colOff>381000</xdr:colOff>
      <xdr:row>32</xdr:row>
      <xdr:rowOff>0</xdr:rowOff>
    </xdr:to>
    <xdr:sp>
      <xdr:nvSpPr>
        <xdr:cNvPr id="1" name="Oval 2"/>
        <xdr:cNvSpPr>
          <a:spLocks/>
        </xdr:cNvSpPr>
      </xdr:nvSpPr>
      <xdr:spPr>
        <a:xfrm>
          <a:off x="12144375" y="7458075"/>
          <a:ext cx="5429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PageLayoutView="0" workbookViewId="0" topLeftCell="A1">
      <selection activeCell="K28" sqref="K28"/>
    </sheetView>
  </sheetViews>
  <sheetFormatPr defaultColWidth="9.00390625" defaultRowHeight="18.75" customHeight="1"/>
  <cols>
    <col min="1" max="1" width="3.50390625" style="1" bestFit="1" customWidth="1"/>
    <col min="2" max="2" width="27.25390625" style="1" bestFit="1" customWidth="1"/>
    <col min="3" max="4" width="9.00390625" style="1" customWidth="1"/>
    <col min="5" max="5" width="3.50390625" style="1" bestFit="1" customWidth="1"/>
    <col min="6" max="6" width="9.00390625" style="1" customWidth="1"/>
    <col min="7" max="7" width="3.50390625" style="1" bestFit="1" customWidth="1"/>
    <col min="8" max="9" width="9.00390625" style="1" customWidth="1"/>
    <col min="10" max="10" width="10.00390625" style="1" customWidth="1"/>
    <col min="11" max="16" width="5.00390625" style="1" customWidth="1"/>
    <col min="17" max="17" width="3.75390625" style="1" customWidth="1"/>
    <col min="18" max="18" width="7.50390625" style="1" customWidth="1"/>
    <col min="19" max="19" width="3.75390625" style="1" customWidth="1"/>
    <col min="20" max="21" width="10.00390625" style="1" customWidth="1"/>
    <col min="22" max="22" width="3.75390625" style="1" customWidth="1"/>
    <col min="23" max="23" width="7.50390625" style="1" customWidth="1"/>
    <col min="24" max="16384" width="9.00390625" style="1" customWidth="1"/>
  </cols>
  <sheetData>
    <row r="1" spans="10:23" ht="18.75" customHeight="1">
      <c r="J1" s="150"/>
      <c r="K1" s="150"/>
      <c r="L1" s="150"/>
      <c r="M1" s="150"/>
      <c r="N1" s="150"/>
      <c r="O1" s="150"/>
      <c r="P1" s="150"/>
      <c r="Q1" s="151"/>
      <c r="R1" s="122" t="s">
        <v>10</v>
      </c>
      <c r="S1" s="122"/>
      <c r="T1" s="14" t="s">
        <v>11</v>
      </c>
      <c r="U1" s="14"/>
      <c r="V1" s="123" t="s">
        <v>12</v>
      </c>
      <c r="W1" s="124"/>
    </row>
    <row r="2" spans="10:23" ht="37.5" customHeight="1">
      <c r="J2" s="150"/>
      <c r="K2" s="150"/>
      <c r="L2" s="150"/>
      <c r="M2" s="150"/>
      <c r="N2" s="150"/>
      <c r="O2" s="150"/>
      <c r="P2" s="150"/>
      <c r="Q2" s="151"/>
      <c r="R2" s="122"/>
      <c r="S2" s="122"/>
      <c r="T2" s="4"/>
      <c r="U2" s="14"/>
      <c r="V2" s="122"/>
      <c r="W2" s="122"/>
    </row>
    <row r="3" spans="10:23" ht="18.75" customHeight="1"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0:23" ht="30" customHeight="1">
      <c r="J4" s="125" t="s">
        <v>14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3:23" ht="18.75" customHeight="1">
      <c r="C5" s="2"/>
      <c r="D5" s="36" t="s">
        <v>26</v>
      </c>
      <c r="E5" s="36"/>
      <c r="F5" s="36"/>
      <c r="G5" s="3"/>
      <c r="H5" s="3"/>
      <c r="J5" s="99" t="s">
        <v>13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8.75" customHeight="1" thickBot="1">
      <c r="A6" s="4">
        <v>1</v>
      </c>
      <c r="B6" s="4" t="s">
        <v>27</v>
      </c>
      <c r="C6" s="2"/>
      <c r="D6" s="35"/>
      <c r="E6" s="35"/>
      <c r="F6" s="35"/>
      <c r="G6" s="3"/>
      <c r="H6" s="3"/>
      <c r="J6" s="117" t="s">
        <v>79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8.75" customHeight="1" thickBot="1">
      <c r="A7" s="4">
        <v>2</v>
      </c>
      <c r="B7" s="4" t="s">
        <v>28</v>
      </c>
      <c r="C7" s="5"/>
      <c r="D7" s="78">
        <v>2</v>
      </c>
      <c r="E7" s="79"/>
      <c r="F7" s="80"/>
      <c r="G7" s="3"/>
      <c r="H7" s="3"/>
      <c r="J7" s="118" t="s">
        <v>6</v>
      </c>
      <c r="K7" s="119"/>
      <c r="L7" s="119"/>
      <c r="M7" s="119"/>
      <c r="N7" s="119"/>
      <c r="O7" s="119"/>
      <c r="P7" s="119"/>
      <c r="Q7" s="126" t="s">
        <v>78</v>
      </c>
      <c r="R7" s="126"/>
      <c r="S7" s="126"/>
      <c r="T7" s="126"/>
      <c r="U7" s="126"/>
      <c r="V7" s="126"/>
      <c r="W7" s="127"/>
    </row>
    <row r="8" spans="1:23" ht="18.75" customHeight="1">
      <c r="A8" s="4">
        <v>3</v>
      </c>
      <c r="B8" s="4" t="s">
        <v>29</v>
      </c>
      <c r="C8" s="2"/>
      <c r="G8" s="3"/>
      <c r="H8" s="3"/>
      <c r="J8" s="120"/>
      <c r="K8" s="121"/>
      <c r="L8" s="121"/>
      <c r="M8" s="121"/>
      <c r="N8" s="121"/>
      <c r="O8" s="121"/>
      <c r="P8" s="121"/>
      <c r="Q8" s="128"/>
      <c r="R8" s="128"/>
      <c r="S8" s="128"/>
      <c r="T8" s="128"/>
      <c r="U8" s="128"/>
      <c r="V8" s="128"/>
      <c r="W8" s="129"/>
    </row>
    <row r="9" spans="1:23" ht="18.75" customHeight="1">
      <c r="A9" s="4">
        <v>4</v>
      </c>
      <c r="B9" s="4" t="s">
        <v>30</v>
      </c>
      <c r="C9" s="5"/>
      <c r="D9" s="36" t="s">
        <v>31</v>
      </c>
      <c r="E9" s="36"/>
      <c r="F9" s="36"/>
      <c r="G9" s="3"/>
      <c r="H9" s="3"/>
      <c r="J9" s="120"/>
      <c r="K9" s="121"/>
      <c r="L9" s="121"/>
      <c r="M9" s="121"/>
      <c r="N9" s="121"/>
      <c r="O9" s="121"/>
      <c r="P9" s="121"/>
      <c r="Q9" s="128"/>
      <c r="R9" s="128"/>
      <c r="S9" s="128"/>
      <c r="T9" s="128"/>
      <c r="U9" s="128"/>
      <c r="V9" s="128"/>
      <c r="W9" s="129"/>
    </row>
    <row r="10" spans="1:23" ht="18.75" customHeight="1" thickBot="1">
      <c r="A10" s="4">
        <v>5</v>
      </c>
      <c r="B10" s="4" t="s">
        <v>32</v>
      </c>
      <c r="C10" s="5"/>
      <c r="D10" s="35"/>
      <c r="E10" s="35"/>
      <c r="F10" s="35"/>
      <c r="G10" s="3"/>
      <c r="H10" s="3"/>
      <c r="J10" s="132" t="s">
        <v>0</v>
      </c>
      <c r="K10" s="134" t="s">
        <v>2</v>
      </c>
      <c r="L10" s="134"/>
      <c r="M10" s="134"/>
      <c r="N10" s="134"/>
      <c r="O10" s="134"/>
      <c r="P10" s="134"/>
      <c r="Q10" s="130" t="s">
        <v>4</v>
      </c>
      <c r="R10" s="154" t="str">
        <f>IF(D17=1,"男",IF(D17=2,"女",""))</f>
        <v>女</v>
      </c>
      <c r="S10" s="130" t="s">
        <v>3</v>
      </c>
      <c r="T10" s="144">
        <f>IF(D20="","",D20)</f>
        <v>27154</v>
      </c>
      <c r="U10" s="145"/>
      <c r="V10" s="130" t="s">
        <v>5</v>
      </c>
      <c r="W10" s="83" t="str">
        <f>IF(D23="","",D23)</f>
        <v>長女</v>
      </c>
    </row>
    <row r="11" spans="1:23" ht="18.75" customHeight="1" thickBot="1">
      <c r="A11" s="4">
        <v>6</v>
      </c>
      <c r="B11" s="4" t="s">
        <v>33</v>
      </c>
      <c r="C11" s="5"/>
      <c r="D11" s="78" t="s">
        <v>34</v>
      </c>
      <c r="E11" s="79"/>
      <c r="F11" s="80"/>
      <c r="G11" s="3"/>
      <c r="H11" s="3"/>
      <c r="J11" s="132"/>
      <c r="K11" s="135" t="str">
        <f>IF(D14="","",D14)</f>
        <v>キョウトハナコ</v>
      </c>
      <c r="L11" s="136"/>
      <c r="M11" s="136"/>
      <c r="N11" s="136"/>
      <c r="O11" s="136"/>
      <c r="P11" s="137"/>
      <c r="Q11" s="130"/>
      <c r="R11" s="154"/>
      <c r="S11" s="130"/>
      <c r="T11" s="146"/>
      <c r="U11" s="147"/>
      <c r="V11" s="130"/>
      <c r="W11" s="83"/>
    </row>
    <row r="12" spans="1:23" ht="18.75" customHeight="1">
      <c r="A12" s="4">
        <v>7</v>
      </c>
      <c r="B12" s="4" t="s">
        <v>35</v>
      </c>
      <c r="C12" s="5"/>
      <c r="D12" s="34" t="s">
        <v>36</v>
      </c>
      <c r="E12" s="34"/>
      <c r="F12" s="34"/>
      <c r="G12" s="3"/>
      <c r="H12" s="3"/>
      <c r="J12" s="132"/>
      <c r="K12" s="138" t="str">
        <f>IF(D11="","",D11)</f>
        <v>京都花子</v>
      </c>
      <c r="L12" s="139"/>
      <c r="M12" s="139"/>
      <c r="N12" s="139"/>
      <c r="O12" s="139"/>
      <c r="P12" s="140"/>
      <c r="Q12" s="130"/>
      <c r="R12" s="154"/>
      <c r="S12" s="130"/>
      <c r="T12" s="146"/>
      <c r="U12" s="147"/>
      <c r="V12" s="130"/>
      <c r="W12" s="83"/>
    </row>
    <row r="13" spans="1:23" ht="18.75" customHeight="1" thickBot="1">
      <c r="A13" s="4">
        <v>8</v>
      </c>
      <c r="B13" s="4" t="s">
        <v>37</v>
      </c>
      <c r="C13" s="5"/>
      <c r="D13" s="35"/>
      <c r="E13" s="35"/>
      <c r="F13" s="35"/>
      <c r="G13" s="3"/>
      <c r="H13" s="3"/>
      <c r="J13" s="133"/>
      <c r="K13" s="141"/>
      <c r="L13" s="142"/>
      <c r="M13" s="142"/>
      <c r="N13" s="142"/>
      <c r="O13" s="142"/>
      <c r="P13" s="143"/>
      <c r="Q13" s="131"/>
      <c r="R13" s="155"/>
      <c r="S13" s="131"/>
      <c r="T13" s="148"/>
      <c r="U13" s="149"/>
      <c r="V13" s="131"/>
      <c r="W13" s="84"/>
    </row>
    <row r="14" spans="1:23" ht="18.75" customHeight="1" thickBot="1">
      <c r="A14" s="4">
        <v>9</v>
      </c>
      <c r="B14" s="4" t="s">
        <v>38</v>
      </c>
      <c r="C14" s="5"/>
      <c r="D14" s="78" t="s">
        <v>39</v>
      </c>
      <c r="E14" s="79"/>
      <c r="F14" s="80"/>
      <c r="G14" s="3"/>
      <c r="H14" s="3"/>
      <c r="J14" s="104" t="s">
        <v>1</v>
      </c>
      <c r="K14" s="105"/>
      <c r="L14" s="106"/>
      <c r="M14" s="12" t="str">
        <f>D31</f>
        <v>604-0874</v>
      </c>
      <c r="N14" s="16"/>
      <c r="O14" s="16"/>
      <c r="P14" s="17"/>
      <c r="Q14" s="17"/>
      <c r="R14" s="17"/>
      <c r="S14" s="17"/>
      <c r="T14" s="17"/>
      <c r="U14" s="17"/>
      <c r="V14" s="17"/>
      <c r="W14" s="18"/>
    </row>
    <row r="15" spans="1:23" ht="18.75" customHeight="1">
      <c r="A15" s="4">
        <v>10</v>
      </c>
      <c r="B15" s="4" t="s">
        <v>40</v>
      </c>
      <c r="C15" s="5"/>
      <c r="D15" s="81" t="s">
        <v>41</v>
      </c>
      <c r="E15" s="81"/>
      <c r="F15" s="81"/>
      <c r="G15" s="3"/>
      <c r="H15" s="3"/>
      <c r="J15" s="107"/>
      <c r="K15" s="108"/>
      <c r="L15" s="109"/>
      <c r="M15" s="101" t="str">
        <f>IF(C26="","",C26)</f>
        <v>京都市中京区竹屋町通烏丸東入ル清水町385-2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3"/>
    </row>
    <row r="16" spans="1:23" ht="18.75" customHeight="1" thickBot="1">
      <c r="A16" s="4">
        <v>11</v>
      </c>
      <c r="B16" s="4" t="s">
        <v>42</v>
      </c>
      <c r="C16" s="5"/>
      <c r="D16" s="82"/>
      <c r="E16" s="82"/>
      <c r="F16" s="82"/>
      <c r="G16" s="3"/>
      <c r="H16" s="3"/>
      <c r="J16" s="107"/>
      <c r="K16" s="108"/>
      <c r="L16" s="109"/>
      <c r="M16" s="101"/>
      <c r="N16" s="102"/>
      <c r="O16" s="102"/>
      <c r="P16" s="102"/>
      <c r="Q16" s="102"/>
      <c r="R16" s="102"/>
      <c r="S16" s="102"/>
      <c r="T16" s="102"/>
      <c r="U16" s="102"/>
      <c r="V16" s="102"/>
      <c r="W16" s="103"/>
    </row>
    <row r="17" spans="1:23" ht="18.75" customHeight="1" thickBot="1">
      <c r="A17" s="4">
        <v>12</v>
      </c>
      <c r="B17" s="4" t="s">
        <v>43</v>
      </c>
      <c r="C17" s="5"/>
      <c r="D17" s="78">
        <v>2</v>
      </c>
      <c r="E17" s="79"/>
      <c r="F17" s="80"/>
      <c r="G17" s="3"/>
      <c r="H17" s="3"/>
      <c r="J17" s="110"/>
      <c r="K17" s="111"/>
      <c r="L17" s="112"/>
      <c r="M17" s="19"/>
      <c r="N17" s="20"/>
      <c r="O17" s="20"/>
      <c r="P17" s="20"/>
      <c r="Q17" s="20"/>
      <c r="R17" s="20"/>
      <c r="S17" s="20" t="s">
        <v>75</v>
      </c>
      <c r="T17" s="115" t="str">
        <f>IF(D34="","",D34)</f>
        <v>075-255-6685</v>
      </c>
      <c r="U17" s="115"/>
      <c r="V17" s="115"/>
      <c r="W17" s="21"/>
    </row>
    <row r="18" spans="1:23" ht="18.75" customHeight="1">
      <c r="A18" s="4">
        <v>13</v>
      </c>
      <c r="B18" s="4" t="s">
        <v>44</v>
      </c>
      <c r="C18" s="5"/>
      <c r="D18" s="34" t="s">
        <v>45</v>
      </c>
      <c r="E18" s="34"/>
      <c r="F18" s="34"/>
      <c r="G18" s="3"/>
      <c r="H18" s="3"/>
      <c r="J18" s="152" t="s">
        <v>20</v>
      </c>
      <c r="K18" s="22"/>
      <c r="L18" s="23"/>
      <c r="M18" s="23"/>
      <c r="N18" s="23"/>
      <c r="O18" s="23"/>
      <c r="P18" s="24"/>
      <c r="Q18" s="96" t="s">
        <v>21</v>
      </c>
      <c r="R18" s="97"/>
      <c r="S18" s="97"/>
      <c r="T18" s="97"/>
      <c r="U18" s="97"/>
      <c r="V18" s="97"/>
      <c r="W18" s="98"/>
    </row>
    <row r="19" spans="1:23" ht="18.75" customHeight="1" thickBot="1">
      <c r="A19" s="4">
        <v>14</v>
      </c>
      <c r="B19" s="4" t="s">
        <v>46</v>
      </c>
      <c r="C19" s="5"/>
      <c r="D19" s="35"/>
      <c r="E19" s="35"/>
      <c r="F19" s="35"/>
      <c r="G19" s="3"/>
      <c r="H19" s="3"/>
      <c r="J19" s="132"/>
      <c r="K19" s="5"/>
      <c r="L19" s="25"/>
      <c r="M19" s="116">
        <f>IF(D40="","",D40)</f>
        <v>10</v>
      </c>
      <c r="N19" s="116"/>
      <c r="O19" s="113">
        <f>IF(F40="","",F40)</f>
        <v>11</v>
      </c>
      <c r="P19" s="114"/>
      <c r="Q19" s="89" t="str">
        <f>IF(D7="","",VLOOKUP(D7,A6:B36,2,2))</f>
        <v>西村診療所</v>
      </c>
      <c r="R19" s="90"/>
      <c r="S19" s="90"/>
      <c r="T19" s="90"/>
      <c r="U19" s="90"/>
      <c r="V19" s="90"/>
      <c r="W19" s="91"/>
    </row>
    <row r="20" spans="1:23" ht="18.75" customHeight="1" thickBot="1">
      <c r="A20" s="4">
        <v>15</v>
      </c>
      <c r="B20" s="4" t="s">
        <v>47</v>
      </c>
      <c r="C20" s="5"/>
      <c r="D20" s="75">
        <v>27154</v>
      </c>
      <c r="E20" s="76"/>
      <c r="F20" s="77"/>
      <c r="G20" s="3"/>
      <c r="H20" s="3"/>
      <c r="J20" s="132"/>
      <c r="K20" s="5"/>
      <c r="L20" s="25"/>
      <c r="M20" s="116"/>
      <c r="N20" s="116"/>
      <c r="O20" s="113"/>
      <c r="P20" s="114"/>
      <c r="Q20" s="89"/>
      <c r="R20" s="90"/>
      <c r="S20" s="90"/>
      <c r="T20" s="90"/>
      <c r="U20" s="90"/>
      <c r="V20" s="90"/>
      <c r="W20" s="91"/>
    </row>
    <row r="21" spans="1:23" ht="18.75" customHeight="1" thickBot="1">
      <c r="A21" s="4">
        <v>16</v>
      </c>
      <c r="B21" s="4" t="s">
        <v>48</v>
      </c>
      <c r="C21" s="5"/>
      <c r="D21" s="34" t="s">
        <v>49</v>
      </c>
      <c r="E21" s="34"/>
      <c r="F21" s="34"/>
      <c r="G21" s="3"/>
      <c r="H21" s="3"/>
      <c r="J21" s="153"/>
      <c r="K21" s="26"/>
      <c r="L21" s="27"/>
      <c r="M21" s="27"/>
      <c r="N21" s="27"/>
      <c r="O21" s="27"/>
      <c r="P21" s="28"/>
      <c r="Q21" s="92"/>
      <c r="R21" s="93"/>
      <c r="S21" s="93"/>
      <c r="T21" s="93"/>
      <c r="U21" s="93"/>
      <c r="V21" s="93"/>
      <c r="W21" s="94"/>
    </row>
    <row r="22" spans="1:23" ht="18.75" customHeight="1" thickBot="1">
      <c r="A22" s="4">
        <v>17</v>
      </c>
      <c r="B22" s="4" t="s">
        <v>50</v>
      </c>
      <c r="C22" s="5"/>
      <c r="D22" s="35"/>
      <c r="E22" s="35"/>
      <c r="F22" s="35"/>
      <c r="G22" s="3"/>
      <c r="H22" s="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8.75" customHeight="1" thickBot="1">
      <c r="A23" s="4">
        <v>18</v>
      </c>
      <c r="B23" s="4" t="s">
        <v>51</v>
      </c>
      <c r="C23" s="5"/>
      <c r="D23" s="78" t="s">
        <v>52</v>
      </c>
      <c r="E23" s="79"/>
      <c r="F23" s="80"/>
      <c r="G23" s="3"/>
      <c r="H23" s="3"/>
      <c r="J23" s="15"/>
      <c r="K23" s="1" t="s">
        <v>23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2" ht="18.75" customHeight="1">
      <c r="A24" s="4">
        <v>19</v>
      </c>
      <c r="B24" s="4" t="s">
        <v>53</v>
      </c>
      <c r="C24" s="2"/>
      <c r="D24" s="46" t="s">
        <v>54</v>
      </c>
      <c r="E24" s="47"/>
      <c r="F24" s="48"/>
      <c r="G24" s="3"/>
      <c r="K24" s="88" t="s">
        <v>15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3" ht="18.75" customHeight="1" thickBot="1">
      <c r="A25" s="4">
        <v>20</v>
      </c>
      <c r="B25" s="4" t="s">
        <v>55</v>
      </c>
      <c r="C25" s="2"/>
      <c r="D25" s="49"/>
      <c r="E25" s="41"/>
      <c r="F25" s="50"/>
      <c r="G25" s="3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ht="18.75" customHeight="1">
      <c r="A26" s="4">
        <v>21</v>
      </c>
      <c r="B26" s="4" t="s">
        <v>56</v>
      </c>
      <c r="C26" s="63" t="s">
        <v>80</v>
      </c>
      <c r="D26" s="64"/>
      <c r="E26" s="64"/>
      <c r="F26" s="64"/>
      <c r="G26" s="64"/>
      <c r="H26" s="65"/>
      <c r="K26" s="15" t="s">
        <v>82</v>
      </c>
      <c r="L26" s="15"/>
      <c r="M26" s="15" t="s">
        <v>18</v>
      </c>
      <c r="N26" s="15"/>
      <c r="O26" s="15" t="s">
        <v>17</v>
      </c>
      <c r="P26" s="15"/>
      <c r="Q26" s="15" t="s">
        <v>16</v>
      </c>
      <c r="R26" s="99"/>
      <c r="S26" s="99"/>
      <c r="T26" s="99"/>
      <c r="U26" s="99"/>
      <c r="V26" s="99"/>
      <c r="W26" s="99"/>
    </row>
    <row r="27" spans="1:23" ht="18.75" customHeight="1" thickBot="1">
      <c r="A27" s="6">
        <v>22</v>
      </c>
      <c r="B27" s="7" t="s">
        <v>57</v>
      </c>
      <c r="C27" s="66"/>
      <c r="D27" s="67"/>
      <c r="E27" s="67"/>
      <c r="F27" s="67"/>
      <c r="G27" s="67"/>
      <c r="H27" s="6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8.75" customHeight="1" thickBot="1" thickTop="1">
      <c r="A28" s="8">
        <v>23</v>
      </c>
      <c r="B28" s="8" t="s">
        <v>58</v>
      </c>
      <c r="C28" s="69"/>
      <c r="D28" s="70"/>
      <c r="E28" s="70"/>
      <c r="F28" s="70"/>
      <c r="G28" s="70"/>
      <c r="H28" s="71"/>
      <c r="J28" s="15"/>
      <c r="K28" s="15"/>
      <c r="L28" s="15"/>
      <c r="M28" s="15"/>
      <c r="N28" s="100" t="s">
        <v>19</v>
      </c>
      <c r="O28" s="100"/>
      <c r="P28" s="100"/>
      <c r="Q28" s="99">
        <v>17</v>
      </c>
      <c r="R28" s="99"/>
      <c r="S28" s="15" t="s">
        <v>77</v>
      </c>
      <c r="T28" s="13">
        <f>IF(D43="","",D43)</f>
        <v>105</v>
      </c>
      <c r="U28" s="30" t="s">
        <v>76</v>
      </c>
      <c r="W28" s="15"/>
    </row>
    <row r="29" spans="1:13" ht="18.75" customHeight="1">
      <c r="A29" s="4">
        <v>24</v>
      </c>
      <c r="B29" s="4" t="s">
        <v>59</v>
      </c>
      <c r="D29" s="46" t="s">
        <v>60</v>
      </c>
      <c r="E29" s="47"/>
      <c r="F29" s="48"/>
      <c r="J29" s="99"/>
      <c r="K29" s="99"/>
      <c r="L29" s="99"/>
      <c r="M29" s="99"/>
    </row>
    <row r="30" spans="1:23" ht="18.75" customHeight="1" thickBot="1">
      <c r="A30" s="4">
        <v>25</v>
      </c>
      <c r="B30" s="4" t="s">
        <v>61</v>
      </c>
      <c r="D30" s="49"/>
      <c r="E30" s="41"/>
      <c r="F30" s="50"/>
      <c r="N30" s="100" t="s">
        <v>7</v>
      </c>
      <c r="O30" s="100"/>
      <c r="P30" s="100"/>
      <c r="Q30" s="33" t="str">
        <f>IF(D37="",D11,D37)</f>
        <v>京都太郎</v>
      </c>
      <c r="R30" s="33"/>
      <c r="S30" s="33"/>
      <c r="V30" s="99"/>
      <c r="W30" s="99"/>
    </row>
    <row r="31" spans="1:23" ht="18.75" customHeight="1" thickBot="1">
      <c r="A31" s="4">
        <v>26</v>
      </c>
      <c r="B31" s="4" t="s">
        <v>62</v>
      </c>
      <c r="D31" s="72" t="s">
        <v>81</v>
      </c>
      <c r="E31" s="73"/>
      <c r="F31" s="74"/>
      <c r="J31" s="99"/>
      <c r="K31" s="99"/>
      <c r="L31" s="99"/>
      <c r="M31" s="99"/>
      <c r="Q31" s="99"/>
      <c r="R31" s="99"/>
      <c r="S31" s="99"/>
      <c r="T31" s="99"/>
      <c r="U31" s="99"/>
      <c r="V31" s="99"/>
      <c r="W31" s="99"/>
    </row>
    <row r="32" spans="1:23" ht="18.75" customHeight="1" thickBot="1">
      <c r="A32" s="6">
        <v>27</v>
      </c>
      <c r="B32" s="6" t="s">
        <v>63</v>
      </c>
      <c r="D32" s="46" t="s">
        <v>64</v>
      </c>
      <c r="E32" s="47"/>
      <c r="F32" s="48"/>
      <c r="N32" s="100" t="s">
        <v>22</v>
      </c>
      <c r="O32" s="100"/>
      <c r="P32" s="100"/>
      <c r="Q32" s="33" t="str">
        <f>D11</f>
        <v>京都花子</v>
      </c>
      <c r="R32" s="33"/>
      <c r="S32" s="33"/>
      <c r="V32" s="99"/>
      <c r="W32" s="99"/>
    </row>
    <row r="33" spans="1:6" ht="18.75" customHeight="1" thickBot="1" thickTop="1">
      <c r="A33" s="8">
        <v>28</v>
      </c>
      <c r="B33" s="8" t="s">
        <v>65</v>
      </c>
      <c r="D33" s="49"/>
      <c r="E33" s="41"/>
      <c r="F33" s="50"/>
    </row>
    <row r="34" spans="1:6" ht="18.75" customHeight="1" thickBot="1">
      <c r="A34" s="4">
        <v>29</v>
      </c>
      <c r="B34" s="4" t="s">
        <v>66</v>
      </c>
      <c r="D34" s="51" t="s">
        <v>67</v>
      </c>
      <c r="E34" s="52"/>
      <c r="F34" s="53"/>
    </row>
    <row r="35" spans="1:22" ht="18.75" customHeight="1">
      <c r="A35" s="4">
        <v>30</v>
      </c>
      <c r="B35" s="4" t="s">
        <v>68</v>
      </c>
      <c r="D35" s="54" t="s">
        <v>69</v>
      </c>
      <c r="E35" s="55"/>
      <c r="F35" s="56"/>
      <c r="K35" s="95" t="s">
        <v>25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6" ht="18.75" customHeight="1" thickBot="1">
      <c r="A36" s="4">
        <v>31</v>
      </c>
      <c r="B36" s="4" t="s">
        <v>70</v>
      </c>
      <c r="D36" s="57"/>
      <c r="E36" s="58"/>
      <c r="F36" s="59"/>
    </row>
    <row r="37" spans="4:23" ht="18.75" customHeight="1" thickBot="1">
      <c r="D37" s="60" t="s">
        <v>71</v>
      </c>
      <c r="E37" s="61"/>
      <c r="F37" s="62"/>
      <c r="J37" s="31" t="s">
        <v>8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4:23" ht="38.25" customHeight="1">
      <c r="D38" s="34" t="s">
        <v>72</v>
      </c>
      <c r="E38" s="34"/>
      <c r="F38" s="34"/>
      <c r="G38" s="3"/>
      <c r="J38" s="32" t="s">
        <v>9</v>
      </c>
      <c r="K38" s="85" t="s">
        <v>24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4:7" ht="18.75" customHeight="1" thickBot="1">
      <c r="D39" s="35"/>
      <c r="E39" s="36"/>
      <c r="F39" s="35"/>
      <c r="G39" s="3"/>
    </row>
    <row r="40" spans="4:7" ht="18.75" customHeight="1" thickBot="1">
      <c r="D40" s="9">
        <v>10</v>
      </c>
      <c r="E40" s="10" t="s">
        <v>73</v>
      </c>
      <c r="F40" s="9">
        <v>11</v>
      </c>
      <c r="G40" s="11" t="s">
        <v>16</v>
      </c>
    </row>
    <row r="41" spans="4:7" ht="18.75" customHeight="1">
      <c r="D41" s="37" t="s">
        <v>74</v>
      </c>
      <c r="E41" s="38"/>
      <c r="F41" s="39"/>
      <c r="G41" s="3"/>
    </row>
    <row r="42" spans="4:7" ht="18.75" customHeight="1" thickBot="1">
      <c r="D42" s="40"/>
      <c r="E42" s="41"/>
      <c r="F42" s="42"/>
      <c r="G42" s="3"/>
    </row>
    <row r="43" spans="4:6" ht="18.75" customHeight="1" thickBot="1">
      <c r="D43" s="43">
        <v>105</v>
      </c>
      <c r="E43" s="44"/>
      <c r="F43" s="45"/>
    </row>
  </sheetData>
  <sheetProtection sheet="1"/>
  <mergeCells count="68">
    <mergeCell ref="J1:Q2"/>
    <mergeCell ref="V30:W32"/>
    <mergeCell ref="J31:M31"/>
    <mergeCell ref="J29:M29"/>
    <mergeCell ref="N28:P28"/>
    <mergeCell ref="N30:P30"/>
    <mergeCell ref="Q31:U31"/>
    <mergeCell ref="J18:J21"/>
    <mergeCell ref="Q10:Q13"/>
    <mergeCell ref="R10:R13"/>
    <mergeCell ref="V10:V13"/>
    <mergeCell ref="J10:J13"/>
    <mergeCell ref="K10:P10"/>
    <mergeCell ref="K11:P11"/>
    <mergeCell ref="K12:P13"/>
    <mergeCell ref="S10:S13"/>
    <mergeCell ref="T10:U13"/>
    <mergeCell ref="J3:W3"/>
    <mergeCell ref="J6:W6"/>
    <mergeCell ref="J7:P9"/>
    <mergeCell ref="R1:S1"/>
    <mergeCell ref="V1:W1"/>
    <mergeCell ref="V2:W2"/>
    <mergeCell ref="R2:S2"/>
    <mergeCell ref="J4:W4"/>
    <mergeCell ref="J5:W5"/>
    <mergeCell ref="Q7:W9"/>
    <mergeCell ref="M15:W16"/>
    <mergeCell ref="J14:L17"/>
    <mergeCell ref="O19:P20"/>
    <mergeCell ref="T17:V17"/>
    <mergeCell ref="M19:N20"/>
    <mergeCell ref="Q28:R28"/>
    <mergeCell ref="W10:W13"/>
    <mergeCell ref="K38:W38"/>
    <mergeCell ref="K37:W37"/>
    <mergeCell ref="K24:V24"/>
    <mergeCell ref="Q19:W21"/>
    <mergeCell ref="K35:V35"/>
    <mergeCell ref="Q18:W18"/>
    <mergeCell ref="J25:W25"/>
    <mergeCell ref="R26:W26"/>
    <mergeCell ref="N32:P32"/>
    <mergeCell ref="D12:F13"/>
    <mergeCell ref="D14:F14"/>
    <mergeCell ref="D15:F16"/>
    <mergeCell ref="D17:F17"/>
    <mergeCell ref="D18:F19"/>
    <mergeCell ref="D5:F6"/>
    <mergeCell ref="D7:F7"/>
    <mergeCell ref="D9:F10"/>
    <mergeCell ref="D11:F11"/>
    <mergeCell ref="D24:F25"/>
    <mergeCell ref="C26:H28"/>
    <mergeCell ref="D29:F30"/>
    <mergeCell ref="D31:F31"/>
    <mergeCell ref="D20:F20"/>
    <mergeCell ref="D21:F22"/>
    <mergeCell ref="D23:F23"/>
    <mergeCell ref="Q30:S30"/>
    <mergeCell ref="Q32:S32"/>
    <mergeCell ref="D38:F39"/>
    <mergeCell ref="D41:F42"/>
    <mergeCell ref="D43:F43"/>
    <mergeCell ref="D32:F33"/>
    <mergeCell ref="D34:F34"/>
    <mergeCell ref="D35:F36"/>
    <mergeCell ref="D37:F37"/>
  </mergeCells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ＯＡシステム部</Manager>
  <Company>京都新聞社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肺がんドック利用申込書</dc:title>
  <dc:subject>肺がんドック利用申込書</dc:subject>
  <dc:creator>健康保険組合</dc:creator>
  <cp:keywords>肺がんドック利用申込書</cp:keywords>
  <dc:description/>
  <cp:lastModifiedBy>kk01</cp:lastModifiedBy>
  <cp:lastPrinted>2010-07-24T02:31:07Z</cp:lastPrinted>
  <dcterms:created xsi:type="dcterms:W3CDTF">2002-09-28T06:12:45Z</dcterms:created>
  <dcterms:modified xsi:type="dcterms:W3CDTF">2020-06-30T01:35:52Z</dcterms:modified>
  <cp:category>社内文書のひな形</cp:category>
  <cp:version/>
  <cp:contentType/>
  <cp:contentStatus/>
</cp:coreProperties>
</file>